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ID\SAF\1 Contrats cadre\Matériel informatique\TDR consultation\"/>
    </mc:Choice>
  </mc:AlternateContent>
  <bookViews>
    <workbookView xWindow="0" yWindow="0" windowWidth="23040" windowHeight="9192"/>
  </bookViews>
  <sheets>
    <sheet name="Feuil1" sheetId="1" r:id="rId1"/>
  </sheets>
  <definedNames>
    <definedName name="_xlnm.Print_Area" localSheetId="0">Feuil1!$A$1:$I$53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25" i="1" s="1"/>
  <c r="D44" i="1"/>
  <c r="D39" i="1" s="1"/>
  <c r="D21" i="1"/>
  <c r="D17" i="1"/>
</calcChain>
</file>

<file path=xl/sharedStrings.xml><?xml version="1.0" encoding="utf-8"?>
<sst xmlns="http://schemas.openxmlformats.org/spreadsheetml/2006/main" count="65" uniqueCount="60">
  <si>
    <t>Désignation</t>
  </si>
  <si>
    <t>PU</t>
  </si>
  <si>
    <t>Qté</t>
  </si>
  <si>
    <t>PC Portable Type Bureautique I</t>
  </si>
  <si>
    <t>PC Portable Type Performance I</t>
  </si>
  <si>
    <t>ACCESSOIRES</t>
  </si>
  <si>
    <t>RESEAU</t>
  </si>
  <si>
    <t>Sac à dos de transport</t>
  </si>
  <si>
    <t>POSTES DE TRAVAIL</t>
  </si>
  <si>
    <t>Disque Dur de Sauvegarde</t>
  </si>
  <si>
    <t>Serveur de stockage NAS</t>
  </si>
  <si>
    <t>Bureautique</t>
  </si>
  <si>
    <t>Protection</t>
  </si>
  <si>
    <t>Office 2016 Standard</t>
  </si>
  <si>
    <t>PERIPHERIQUES</t>
  </si>
  <si>
    <t>Videoprojecteur</t>
  </si>
  <si>
    <t>Clavier / Souris</t>
  </si>
  <si>
    <t>LOGICIELS</t>
  </si>
  <si>
    <t>Type</t>
  </si>
  <si>
    <t>Volume CA 2021 (en €)</t>
  </si>
  <si>
    <t>Autonomie 6h - 3 USB3 - HDMI</t>
  </si>
  <si>
    <t>3500 lum min / DLP ou LED / HD</t>
  </si>
  <si>
    <t>PC Portable 15,6" ou 17"</t>
  </si>
  <si>
    <t>Résistant et imperméable</t>
  </si>
  <si>
    <t>SYNOLOGY</t>
  </si>
  <si>
    <t>Filaire ou Sans Fils 1000 DPI  / Clavier USB</t>
  </si>
  <si>
    <t>2,5" - USB3 - 2 To Min</t>
  </si>
  <si>
    <t>NAS DS 220+ (2 HDD 3 To SPE NAS inclus)</t>
  </si>
  <si>
    <t>MICROSOFT</t>
  </si>
  <si>
    <t>Endpoint Security VL</t>
  </si>
  <si>
    <t>Base 2021</t>
  </si>
  <si>
    <t>Word - Excel - Outlook - Powerpoint - Publisher</t>
  </si>
  <si>
    <t>Clé USB</t>
  </si>
  <si>
    <t>64 Go</t>
  </si>
  <si>
    <t>FRANCO DE PORT</t>
  </si>
  <si>
    <t>DELAIS DE LIVRAISON</t>
  </si>
  <si>
    <t>ENGAGEMENTS ET SERVICES</t>
  </si>
  <si>
    <t>SUPPORT TELEPHONIQUE</t>
  </si>
  <si>
    <t>Franco de port sur les livraisons de PC Portable</t>
  </si>
  <si>
    <t>Max 72H après validation de commande</t>
  </si>
  <si>
    <t>PC Portable OCCASION</t>
  </si>
  <si>
    <t>Min Intel i3 Gen 10 - SSD 256 Go  - 4 Go DDR4 - W10</t>
  </si>
  <si>
    <t>Min Intel i5 Gen 10 - SSD 512 Go - 8 Go DDR4 - NV1660 - W10</t>
  </si>
  <si>
    <t>Min Intel i3  Gen 10 - SSD 256 Go - 4 Go DDR4 - W10</t>
  </si>
  <si>
    <t>tarif TTC à l'unité</t>
  </si>
  <si>
    <t>marque et exemples de référence</t>
  </si>
  <si>
    <t>lien vers catalogue produit et ou document fourni en annexe</t>
  </si>
  <si>
    <t>ASUS / ACER / DELL 15,6" / ou autres marques équivalentes</t>
  </si>
  <si>
    <t>EPSON / BENQ / ACER /OPTOMA / ou autres marques équivalentes</t>
  </si>
  <si>
    <t>CASE LOGIC / ou autres marques équivalentes</t>
  </si>
  <si>
    <t>LOGITECH / ASUS / MICROSOFT / ou autres marques équivalentes</t>
  </si>
  <si>
    <t>MAXTOR / WD / ou autres marques équivalentes</t>
  </si>
  <si>
    <t>KINGSTON / ou autres marques équivalentes</t>
  </si>
  <si>
    <t>KASPERSKY / ou autres marques équivalentes</t>
  </si>
  <si>
    <t>Devis Quantitatif Estimé INITIATIVE DEVELOPPEMENT</t>
  </si>
  <si>
    <t>OUI / NON</t>
  </si>
  <si>
    <t>Ligne direct et mail vers un commercial ou technicien</t>
  </si>
  <si>
    <t>MERCI DE REPONDRE CI- DESSOUS PAR OUI ou NON</t>
  </si>
  <si>
    <t>PROPOSITION DU PRESTATAIRE</t>
  </si>
  <si>
    <t>Mode d'emploi (prix TTC, livré). 
Indiquer ND si non disponible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</si>
</sst>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6075A"/>
        <bgColor indexed="64"/>
      </patternFill>
    </fill>
    <fill>
      <patternFill patternType="solid">
        <fgColor rgb="FF12AAA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Fill="1" applyBorder="1"/>
    <xf numFmtId="0" fontId="0" fillId="0" borderId="6" xfId="0" applyFill="1" applyBorder="1"/>
    <xf numFmtId="0" fontId="0" fillId="0" borderId="10" xfId="0" applyFill="1" applyBorder="1"/>
    <xf numFmtId="0" fontId="1" fillId="3" borderId="2" xfId="0" applyFont="1" applyFill="1" applyBorder="1"/>
    <xf numFmtId="0" fontId="2" fillId="3" borderId="3" xfId="0" applyFont="1" applyFill="1" applyBorder="1"/>
    <xf numFmtId="0" fontId="1" fillId="3" borderId="3" xfId="0" applyFont="1" applyFill="1" applyBorder="1" applyAlignment="1">
      <alignment horizontal="left"/>
    </xf>
    <xf numFmtId="0" fontId="2" fillId="3" borderId="4" xfId="0" applyFont="1" applyFill="1" applyBorder="1"/>
    <xf numFmtId="0" fontId="2" fillId="3" borderId="6" xfId="0" applyFont="1" applyFill="1" applyBorder="1"/>
    <xf numFmtId="0" fontId="1" fillId="3" borderId="5" xfId="0" applyFont="1" applyFill="1" applyBorder="1"/>
    <xf numFmtId="0" fontId="2" fillId="3" borderId="1" xfId="0" applyFont="1" applyFill="1" applyBorder="1"/>
    <xf numFmtId="0" fontId="1" fillId="3" borderId="1" xfId="0" applyFont="1" applyFill="1" applyBorder="1" applyAlignment="1">
      <alignment horizontal="left"/>
    </xf>
    <xf numFmtId="0" fontId="0" fillId="3" borderId="1" xfId="0" applyFill="1" applyBorder="1"/>
    <xf numFmtId="0" fontId="0" fillId="3" borderId="6" xfId="0" applyFill="1" applyBorder="1"/>
    <xf numFmtId="0" fontId="0" fillId="4" borderId="1" xfId="0" applyFill="1" applyBorder="1"/>
    <xf numFmtId="0" fontId="0" fillId="4" borderId="6" xfId="0" applyFill="1" applyBorder="1"/>
    <xf numFmtId="0" fontId="1" fillId="4" borderId="1" xfId="0" applyFont="1" applyFill="1" applyBorder="1"/>
    <xf numFmtId="0" fontId="1" fillId="4" borderId="6" xfId="0" applyFont="1" applyFill="1" applyBorder="1"/>
    <xf numFmtId="0" fontId="0" fillId="2" borderId="1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8" xfId="0" applyFill="1" applyBorder="1"/>
    <xf numFmtId="0" fontId="0" fillId="0" borderId="13" xfId="0" applyFill="1" applyBorder="1"/>
    <xf numFmtId="0" fontId="0" fillId="0" borderId="9" xfId="0" applyFill="1" applyBorder="1"/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2AAA2"/>
      <color rgb="FFE607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449579</xdr:colOff>
      <xdr:row>0</xdr:row>
      <xdr:rowOff>165100</xdr:rowOff>
    </xdr:from>
    <xdr:to>
      <xdr:col>1</xdr:col>
      <xdr:colOff>1498600</xdr:colOff>
      <xdr:row>0</xdr:row>
      <xdr:rowOff>1393954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379" t="18597" r="16994" b="19579"/>
        <a:stretch/>
      </xdr:blipFill>
      <xdr:spPr>
        <a:xfrm>
          <a:off x="855979" y="165100"/>
          <a:ext cx="1049021" cy="1228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zoomScale="85" zoomScaleNormal="85" workbookViewId="0"/>
  </sheetViews>
  <sheetFormatPr baseColWidth="10" defaultRowHeight="14.4" x14ac:dyDescent="0.3"/>
  <cols>
    <col min="1" max="1" width="6" customWidth="1"/>
    <col min="2" max="2" width="29.109375" customWidth="1"/>
    <col min="3" max="3" width="53.109375" customWidth="1"/>
    <col min="4" max="4" width="16.88671875" customWidth="1"/>
    <col min="7" max="7" width="29.33203125" customWidth="1"/>
    <col min="8" max="8" width="26.33203125" customWidth="1"/>
    <col min="9" max="9" width="23.44140625" customWidth="1"/>
  </cols>
  <sheetData>
    <row r="1" spans="1:9" ht="122.4" customHeight="1" x14ac:dyDescent="0.3">
      <c r="B1" s="42"/>
      <c r="C1" s="43" t="s">
        <v>54</v>
      </c>
      <c r="D1" s="43"/>
      <c r="E1" s="43"/>
      <c r="F1" s="43"/>
      <c r="G1" s="45" t="s">
        <v>59</v>
      </c>
      <c r="H1" s="44"/>
      <c r="I1" s="44"/>
    </row>
    <row r="2" spans="1:9" x14ac:dyDescent="0.3">
      <c r="B2" s="46" t="s">
        <v>30</v>
      </c>
    </row>
    <row r="3" spans="1:9" x14ac:dyDescent="0.3">
      <c r="G3" s="39" t="s">
        <v>58</v>
      </c>
      <c r="H3" s="39"/>
      <c r="I3" s="39"/>
    </row>
    <row r="4" spans="1:9" ht="24.6" thickBot="1" x14ac:dyDescent="0.35">
      <c r="B4" s="1" t="s">
        <v>18</v>
      </c>
      <c r="C4" s="1" t="s">
        <v>0</v>
      </c>
      <c r="D4" s="1" t="s">
        <v>19</v>
      </c>
      <c r="E4" s="2" t="s">
        <v>1</v>
      </c>
      <c r="F4" s="2" t="s">
        <v>2</v>
      </c>
      <c r="G4" s="40" t="s">
        <v>44</v>
      </c>
      <c r="H4" s="40" t="s">
        <v>45</v>
      </c>
      <c r="I4" s="41" t="s">
        <v>46</v>
      </c>
    </row>
    <row r="5" spans="1:9" x14ac:dyDescent="0.3">
      <c r="A5" s="10" t="s">
        <v>8</v>
      </c>
      <c r="B5" s="11"/>
      <c r="C5" s="11"/>
      <c r="D5" s="12">
        <v>20000</v>
      </c>
      <c r="E5" s="11"/>
      <c r="F5" s="13"/>
      <c r="G5" s="14"/>
      <c r="H5" s="14"/>
      <c r="I5" s="14"/>
    </row>
    <row r="6" spans="1:9" x14ac:dyDescent="0.3">
      <c r="A6" s="4"/>
      <c r="B6" s="22" t="s">
        <v>3</v>
      </c>
      <c r="C6" s="20"/>
      <c r="D6" s="22">
        <v>15000</v>
      </c>
      <c r="E6" s="22">
        <v>600</v>
      </c>
      <c r="F6" s="23">
        <v>25</v>
      </c>
      <c r="G6" s="21"/>
      <c r="H6" s="21"/>
      <c r="I6" s="21"/>
    </row>
    <row r="7" spans="1:9" x14ac:dyDescent="0.3">
      <c r="A7" s="4"/>
      <c r="B7" s="3"/>
      <c r="C7" s="3" t="s">
        <v>47</v>
      </c>
      <c r="D7" s="3"/>
      <c r="E7" s="3"/>
      <c r="F7" s="5"/>
      <c r="G7" s="5"/>
      <c r="H7" s="5"/>
      <c r="I7" s="5"/>
    </row>
    <row r="8" spans="1:9" x14ac:dyDescent="0.3">
      <c r="A8" s="4"/>
      <c r="B8" s="3"/>
      <c r="C8" s="3" t="s">
        <v>41</v>
      </c>
      <c r="D8" s="3"/>
      <c r="E8" s="3"/>
      <c r="F8" s="5"/>
      <c r="G8" s="5"/>
      <c r="H8" s="5"/>
      <c r="I8" s="5"/>
    </row>
    <row r="9" spans="1:9" x14ac:dyDescent="0.3">
      <c r="A9" s="4"/>
      <c r="B9" s="3"/>
      <c r="C9" s="3" t="s">
        <v>20</v>
      </c>
      <c r="D9" s="3"/>
      <c r="E9" s="3"/>
      <c r="F9" s="5"/>
      <c r="G9" s="5"/>
      <c r="H9" s="5"/>
      <c r="I9" s="5"/>
    </row>
    <row r="10" spans="1:9" x14ac:dyDescent="0.3">
      <c r="A10" s="4"/>
      <c r="B10" s="22" t="s">
        <v>4</v>
      </c>
      <c r="C10" s="20"/>
      <c r="D10" s="22">
        <v>5000</v>
      </c>
      <c r="E10" s="22">
        <v>1000</v>
      </c>
      <c r="F10" s="23">
        <v>5</v>
      </c>
      <c r="G10" s="22"/>
      <c r="H10" s="20"/>
      <c r="I10" s="22"/>
    </row>
    <row r="11" spans="1:9" x14ac:dyDescent="0.3">
      <c r="A11" s="4"/>
      <c r="B11" s="7"/>
      <c r="C11" s="3" t="s">
        <v>47</v>
      </c>
      <c r="D11" s="7"/>
      <c r="E11" s="7"/>
      <c r="F11" s="8"/>
      <c r="G11" s="8"/>
      <c r="H11" s="8"/>
      <c r="I11" s="8"/>
    </row>
    <row r="12" spans="1:9" x14ac:dyDescent="0.3">
      <c r="A12" s="4"/>
      <c r="B12" s="3"/>
      <c r="C12" s="3" t="s">
        <v>42</v>
      </c>
      <c r="D12" s="3"/>
      <c r="E12" s="3"/>
      <c r="F12" s="5"/>
      <c r="G12" s="5"/>
      <c r="H12" s="5"/>
      <c r="I12" s="5"/>
    </row>
    <row r="13" spans="1:9" x14ac:dyDescent="0.3">
      <c r="A13" s="4"/>
      <c r="B13" s="3"/>
      <c r="C13" s="3" t="s">
        <v>20</v>
      </c>
      <c r="D13" s="3"/>
      <c r="E13" s="3"/>
      <c r="F13" s="5"/>
      <c r="G13" s="5"/>
      <c r="H13" s="5"/>
      <c r="I13" s="5"/>
    </row>
    <row r="14" spans="1:9" x14ac:dyDescent="0.3">
      <c r="A14" s="4"/>
      <c r="B14" s="22" t="s">
        <v>40</v>
      </c>
      <c r="C14" s="20"/>
      <c r="D14" s="22"/>
      <c r="E14" s="22"/>
      <c r="F14" s="23"/>
      <c r="G14" s="22"/>
      <c r="H14" s="20"/>
      <c r="I14" s="22"/>
    </row>
    <row r="15" spans="1:9" x14ac:dyDescent="0.3">
      <c r="A15" s="4"/>
      <c r="B15" s="3"/>
      <c r="C15" s="3" t="s">
        <v>43</v>
      </c>
      <c r="D15" s="3"/>
      <c r="E15" s="3"/>
      <c r="F15" s="5"/>
      <c r="G15" s="5"/>
      <c r="H15" s="5"/>
      <c r="I15" s="5"/>
    </row>
    <row r="16" spans="1:9" ht="15" thickBot="1" x14ac:dyDescent="0.35">
      <c r="A16" s="4"/>
      <c r="B16" s="3"/>
      <c r="C16" s="3" t="s">
        <v>20</v>
      </c>
      <c r="D16" s="3"/>
      <c r="E16" s="3"/>
      <c r="F16" s="5"/>
      <c r="G16" s="5"/>
      <c r="H16" s="5"/>
      <c r="I16" s="5"/>
    </row>
    <row r="17" spans="1:9" x14ac:dyDescent="0.3">
      <c r="A17" s="10" t="s">
        <v>6</v>
      </c>
      <c r="B17" s="11"/>
      <c r="C17" s="11"/>
      <c r="D17" s="12">
        <f>SUM(D18:D20)</f>
        <v>600</v>
      </c>
      <c r="E17" s="11"/>
      <c r="F17" s="13"/>
      <c r="G17" s="14"/>
      <c r="H17" s="14"/>
      <c r="I17" s="14"/>
    </row>
    <row r="18" spans="1:9" x14ac:dyDescent="0.3">
      <c r="A18" s="4"/>
      <c r="B18" s="22" t="s">
        <v>10</v>
      </c>
      <c r="C18" s="22"/>
      <c r="D18" s="22">
        <v>600</v>
      </c>
      <c r="E18" s="22">
        <v>600</v>
      </c>
      <c r="F18" s="23">
        <v>1</v>
      </c>
      <c r="G18" s="23"/>
      <c r="H18" s="23"/>
      <c r="I18" s="23"/>
    </row>
    <row r="19" spans="1:9" x14ac:dyDescent="0.3">
      <c r="A19" s="4"/>
      <c r="B19" s="7"/>
      <c r="C19" s="7" t="s">
        <v>24</v>
      </c>
      <c r="D19" s="7"/>
      <c r="E19" s="7"/>
      <c r="F19" s="8"/>
      <c r="G19" s="8"/>
      <c r="H19" s="8"/>
      <c r="I19" s="8"/>
    </row>
    <row r="20" spans="1:9" x14ac:dyDescent="0.3">
      <c r="A20" s="4"/>
      <c r="B20" s="3"/>
      <c r="C20" s="3" t="s">
        <v>27</v>
      </c>
      <c r="D20" s="3"/>
      <c r="E20" s="3"/>
      <c r="F20" s="5"/>
      <c r="G20" s="5"/>
      <c r="H20" s="5"/>
      <c r="I20" s="5"/>
    </row>
    <row r="21" spans="1:9" x14ac:dyDescent="0.3">
      <c r="A21" s="15" t="s">
        <v>14</v>
      </c>
      <c r="B21" s="16"/>
      <c r="C21" s="16"/>
      <c r="D21" s="17">
        <f>SUM(D22:D23)</f>
        <v>750</v>
      </c>
      <c r="E21" s="18"/>
      <c r="F21" s="19"/>
      <c r="G21" s="19"/>
      <c r="H21" s="19"/>
      <c r="I21" s="19"/>
    </row>
    <row r="22" spans="1:9" x14ac:dyDescent="0.3">
      <c r="A22" s="4"/>
      <c r="B22" s="22" t="s">
        <v>15</v>
      </c>
      <c r="C22" s="22"/>
      <c r="D22" s="22">
        <v>750</v>
      </c>
      <c r="E22" s="22">
        <v>375</v>
      </c>
      <c r="F22" s="23">
        <v>2</v>
      </c>
      <c r="G22" s="23"/>
      <c r="H22" s="23"/>
      <c r="I22" s="23"/>
    </row>
    <row r="23" spans="1:9" x14ac:dyDescent="0.3">
      <c r="A23" s="4"/>
      <c r="B23" s="3"/>
      <c r="C23" s="3" t="s">
        <v>48</v>
      </c>
      <c r="D23" s="3"/>
      <c r="E23" s="3"/>
      <c r="F23" s="5"/>
      <c r="G23" s="5"/>
      <c r="H23" s="5"/>
      <c r="I23" s="5"/>
    </row>
    <row r="24" spans="1:9" x14ac:dyDescent="0.3">
      <c r="A24" s="4"/>
      <c r="B24" s="3"/>
      <c r="C24" s="3" t="s">
        <v>21</v>
      </c>
      <c r="D24" s="3"/>
      <c r="E24" s="3"/>
      <c r="F24" s="5"/>
      <c r="G24" s="5"/>
      <c r="H24" s="5"/>
      <c r="I24" s="5"/>
    </row>
    <row r="25" spans="1:9" x14ac:dyDescent="0.3">
      <c r="A25" s="15" t="s">
        <v>5</v>
      </c>
      <c r="B25" s="16"/>
      <c r="C25" s="16"/>
      <c r="D25" s="17">
        <f>SUM(D26:D38)</f>
        <v>2360</v>
      </c>
      <c r="E25" s="18"/>
      <c r="F25" s="19"/>
      <c r="G25" s="19"/>
      <c r="H25" s="19"/>
      <c r="I25" s="19"/>
    </row>
    <row r="26" spans="1:9" x14ac:dyDescent="0.3">
      <c r="A26" s="4"/>
      <c r="B26" s="22" t="s">
        <v>7</v>
      </c>
      <c r="C26" s="22"/>
      <c r="D26" s="22">
        <v>1200</v>
      </c>
      <c r="E26" s="22">
        <v>40</v>
      </c>
      <c r="F26" s="23">
        <v>30</v>
      </c>
      <c r="G26" s="23"/>
      <c r="H26" s="23"/>
      <c r="I26" s="23"/>
    </row>
    <row r="27" spans="1:9" x14ac:dyDescent="0.3">
      <c r="A27" s="4"/>
      <c r="B27" s="3"/>
      <c r="C27" s="3" t="s">
        <v>49</v>
      </c>
      <c r="D27" s="3"/>
      <c r="E27" s="3"/>
      <c r="F27" s="5"/>
      <c r="G27" s="5"/>
      <c r="H27" s="5"/>
      <c r="I27" s="5"/>
    </row>
    <row r="28" spans="1:9" x14ac:dyDescent="0.3">
      <c r="A28" s="4"/>
      <c r="B28" s="3"/>
      <c r="C28" s="3" t="s">
        <v>22</v>
      </c>
      <c r="D28" s="3"/>
      <c r="E28" s="3"/>
      <c r="F28" s="5"/>
      <c r="G28" s="5"/>
      <c r="H28" s="5"/>
      <c r="I28" s="5"/>
    </row>
    <row r="29" spans="1:9" x14ac:dyDescent="0.3">
      <c r="A29" s="4"/>
      <c r="B29" s="3"/>
      <c r="C29" s="3" t="s">
        <v>23</v>
      </c>
      <c r="D29" s="3"/>
      <c r="E29" s="3"/>
      <c r="F29" s="5"/>
      <c r="G29" s="5"/>
      <c r="H29" s="5"/>
      <c r="I29" s="5"/>
    </row>
    <row r="30" spans="1:9" x14ac:dyDescent="0.3">
      <c r="A30" s="4"/>
      <c r="B30" s="22" t="s">
        <v>16</v>
      </c>
      <c r="C30" s="22"/>
      <c r="D30" s="22">
        <v>300</v>
      </c>
      <c r="E30" s="22">
        <v>25</v>
      </c>
      <c r="F30" s="23">
        <v>12</v>
      </c>
      <c r="G30" s="23"/>
      <c r="H30" s="23"/>
      <c r="I30" s="23"/>
    </row>
    <row r="31" spans="1:9" x14ac:dyDescent="0.3">
      <c r="A31" s="4"/>
      <c r="B31" s="3"/>
      <c r="C31" s="3" t="s">
        <v>50</v>
      </c>
      <c r="D31" s="3"/>
      <c r="E31" s="3"/>
      <c r="F31" s="5"/>
      <c r="G31" s="5"/>
      <c r="H31" s="5"/>
      <c r="I31" s="5"/>
    </row>
    <row r="32" spans="1:9" x14ac:dyDescent="0.3">
      <c r="A32" s="4"/>
      <c r="B32" s="3"/>
      <c r="C32" s="3" t="s">
        <v>25</v>
      </c>
      <c r="D32" s="3"/>
      <c r="E32" s="3"/>
      <c r="F32" s="5"/>
      <c r="G32" s="5"/>
      <c r="H32" s="5"/>
      <c r="I32" s="5"/>
    </row>
    <row r="33" spans="1:9" x14ac:dyDescent="0.3">
      <c r="A33" s="4"/>
      <c r="B33" s="22" t="s">
        <v>9</v>
      </c>
      <c r="C33" s="22"/>
      <c r="D33" s="22">
        <v>500</v>
      </c>
      <c r="E33" s="22">
        <v>62.5</v>
      </c>
      <c r="F33" s="23">
        <v>8</v>
      </c>
      <c r="G33" s="23"/>
      <c r="H33" s="23"/>
      <c r="I33" s="23"/>
    </row>
    <row r="34" spans="1:9" x14ac:dyDescent="0.3">
      <c r="A34" s="4"/>
      <c r="B34" s="3"/>
      <c r="C34" s="7" t="s">
        <v>51</v>
      </c>
      <c r="D34" s="3"/>
      <c r="E34" s="3"/>
      <c r="F34" s="5"/>
      <c r="G34" s="5"/>
      <c r="H34" s="5"/>
      <c r="I34" s="5"/>
    </row>
    <row r="35" spans="1:9" x14ac:dyDescent="0.3">
      <c r="A35" s="4"/>
      <c r="B35" s="3"/>
      <c r="C35" s="7" t="s">
        <v>26</v>
      </c>
      <c r="D35" s="3"/>
      <c r="E35" s="3"/>
      <c r="F35" s="5"/>
      <c r="G35" s="5"/>
      <c r="H35" s="5"/>
      <c r="I35" s="5"/>
    </row>
    <row r="36" spans="1:9" x14ac:dyDescent="0.3">
      <c r="A36" s="4"/>
      <c r="B36" s="22" t="s">
        <v>32</v>
      </c>
      <c r="C36" s="22"/>
      <c r="D36" s="22">
        <f>E36*F36</f>
        <v>360</v>
      </c>
      <c r="E36" s="22">
        <v>9</v>
      </c>
      <c r="F36" s="23">
        <v>40</v>
      </c>
      <c r="G36" s="23"/>
      <c r="H36" s="23"/>
      <c r="I36" s="23"/>
    </row>
    <row r="37" spans="1:9" x14ac:dyDescent="0.3">
      <c r="A37" s="4"/>
      <c r="B37" s="7"/>
      <c r="C37" s="7" t="s">
        <v>52</v>
      </c>
      <c r="D37" s="7"/>
      <c r="E37" s="7"/>
      <c r="F37" s="8"/>
      <c r="G37" s="8"/>
      <c r="H37" s="8"/>
      <c r="I37" s="8"/>
    </row>
    <row r="38" spans="1:9" x14ac:dyDescent="0.3">
      <c r="A38" s="4"/>
      <c r="B38" s="3"/>
      <c r="C38" s="7" t="s">
        <v>33</v>
      </c>
      <c r="D38" s="3"/>
      <c r="E38" s="3"/>
      <c r="F38" s="5"/>
      <c r="G38" s="5"/>
      <c r="H38" s="5"/>
      <c r="I38" s="5"/>
    </row>
    <row r="39" spans="1:9" x14ac:dyDescent="0.3">
      <c r="A39" s="15" t="s">
        <v>17</v>
      </c>
      <c r="B39" s="16"/>
      <c r="C39" s="16"/>
      <c r="D39" s="17">
        <f>SUM(D40:D45)</f>
        <v>4697.5</v>
      </c>
      <c r="E39" s="18"/>
      <c r="F39" s="19"/>
      <c r="G39" s="19"/>
      <c r="H39" s="19"/>
      <c r="I39" s="19"/>
    </row>
    <row r="40" spans="1:9" x14ac:dyDescent="0.3">
      <c r="A40" s="4"/>
      <c r="B40" s="22" t="s">
        <v>11</v>
      </c>
      <c r="C40" s="22"/>
      <c r="D40" s="22">
        <v>2500</v>
      </c>
      <c r="E40" s="22">
        <v>50</v>
      </c>
      <c r="F40" s="23">
        <v>50</v>
      </c>
      <c r="G40" s="23"/>
      <c r="H40" s="23"/>
      <c r="I40" s="23"/>
    </row>
    <row r="41" spans="1:9" x14ac:dyDescent="0.3">
      <c r="A41" s="4"/>
      <c r="B41" s="7"/>
      <c r="C41" s="7" t="s">
        <v>28</v>
      </c>
      <c r="D41" s="7"/>
      <c r="E41" s="9"/>
      <c r="F41" s="8"/>
      <c r="G41" s="8"/>
      <c r="H41" s="8"/>
      <c r="I41" s="8"/>
    </row>
    <row r="42" spans="1:9" x14ac:dyDescent="0.3">
      <c r="A42" s="4"/>
      <c r="B42" s="3"/>
      <c r="C42" s="3" t="s">
        <v>13</v>
      </c>
      <c r="D42" s="3"/>
      <c r="F42" s="5"/>
      <c r="G42" s="5"/>
      <c r="H42" s="5"/>
      <c r="I42" s="5"/>
    </row>
    <row r="43" spans="1:9" x14ac:dyDescent="0.3">
      <c r="A43" s="4"/>
      <c r="B43" s="3"/>
      <c r="C43" s="3" t="s">
        <v>31</v>
      </c>
      <c r="D43" s="3"/>
      <c r="F43" s="5"/>
      <c r="G43" s="5"/>
      <c r="H43" s="5"/>
      <c r="I43" s="5"/>
    </row>
    <row r="44" spans="1:9" x14ac:dyDescent="0.3">
      <c r="A44" s="4"/>
      <c r="B44" s="22" t="s">
        <v>12</v>
      </c>
      <c r="C44" s="22"/>
      <c r="D44" s="22">
        <f>E44*F44</f>
        <v>2197.5</v>
      </c>
      <c r="E44" s="22">
        <v>150</v>
      </c>
      <c r="F44" s="23">
        <v>14.65</v>
      </c>
      <c r="G44" s="23"/>
      <c r="H44" s="23"/>
      <c r="I44" s="23"/>
    </row>
    <row r="45" spans="1:9" x14ac:dyDescent="0.3">
      <c r="A45" s="4"/>
      <c r="B45" s="7"/>
      <c r="C45" s="7" t="s">
        <v>53</v>
      </c>
      <c r="D45" s="7"/>
      <c r="E45" s="9"/>
      <c r="F45" s="8"/>
      <c r="G45" s="8"/>
      <c r="H45" s="8"/>
      <c r="I45" s="8"/>
    </row>
    <row r="46" spans="1:9" ht="15" thickBot="1" x14ac:dyDescent="0.35">
      <c r="A46" s="6"/>
      <c r="B46" s="3"/>
      <c r="C46" s="3" t="s">
        <v>29</v>
      </c>
      <c r="D46" s="3"/>
      <c r="E46" s="3"/>
      <c r="F46" s="5"/>
      <c r="G46" s="5"/>
      <c r="H46" s="5"/>
      <c r="I46" s="5"/>
    </row>
    <row r="47" spans="1:9" x14ac:dyDescent="0.3">
      <c r="A47" s="15" t="s">
        <v>36</v>
      </c>
      <c r="B47" s="16"/>
      <c r="C47" s="16"/>
      <c r="D47" s="17"/>
      <c r="E47" s="18"/>
      <c r="F47" s="19"/>
      <c r="G47" s="24" t="s">
        <v>57</v>
      </c>
      <c r="H47" s="25"/>
      <c r="I47" s="26"/>
    </row>
    <row r="48" spans="1:9" x14ac:dyDescent="0.3">
      <c r="A48" s="4"/>
      <c r="B48" s="22" t="s">
        <v>34</v>
      </c>
      <c r="C48" s="22"/>
      <c r="D48" s="22"/>
      <c r="E48" s="22"/>
      <c r="F48" s="23"/>
      <c r="G48" s="36"/>
      <c r="H48" s="37"/>
      <c r="I48" s="38"/>
    </row>
    <row r="49" spans="1:9" x14ac:dyDescent="0.3">
      <c r="A49" s="4"/>
      <c r="B49" s="7"/>
      <c r="C49" s="7" t="s">
        <v>38</v>
      </c>
      <c r="D49" s="7"/>
      <c r="E49" s="9"/>
      <c r="F49" s="8"/>
      <c r="G49" s="27" t="s">
        <v>55</v>
      </c>
      <c r="H49" s="28"/>
      <c r="I49" s="29"/>
    </row>
    <row r="50" spans="1:9" x14ac:dyDescent="0.3">
      <c r="A50" s="4"/>
      <c r="B50" s="22" t="s">
        <v>35</v>
      </c>
      <c r="C50" s="22"/>
      <c r="D50" s="22"/>
      <c r="E50" s="22"/>
      <c r="F50" s="23"/>
      <c r="G50" s="36"/>
      <c r="H50" s="37"/>
      <c r="I50" s="38"/>
    </row>
    <row r="51" spans="1:9" x14ac:dyDescent="0.3">
      <c r="A51" s="4"/>
      <c r="B51" s="7"/>
      <c r="C51" s="7" t="s">
        <v>39</v>
      </c>
      <c r="D51" s="7"/>
      <c r="E51" s="9"/>
      <c r="F51" s="8"/>
      <c r="G51" s="27" t="s">
        <v>55</v>
      </c>
      <c r="H51" s="28"/>
      <c r="I51" s="29"/>
    </row>
    <row r="52" spans="1:9" x14ac:dyDescent="0.3">
      <c r="A52" s="4"/>
      <c r="B52" s="22" t="s">
        <v>37</v>
      </c>
      <c r="C52" s="22"/>
      <c r="D52" s="22"/>
      <c r="E52" s="22"/>
      <c r="F52" s="23"/>
      <c r="G52" s="36"/>
      <c r="H52" s="37"/>
      <c r="I52" s="38"/>
    </row>
    <row r="53" spans="1:9" ht="15" thickBot="1" x14ac:dyDescent="0.35">
      <c r="A53" s="6"/>
      <c r="B53" s="30"/>
      <c r="C53" s="30" t="s">
        <v>56</v>
      </c>
      <c r="D53" s="30"/>
      <c r="E53" s="31"/>
      <c r="F53" s="32"/>
      <c r="G53" s="33" t="s">
        <v>55</v>
      </c>
      <c r="H53" s="34"/>
      <c r="I53" s="35"/>
    </row>
  </sheetData>
  <mergeCells count="10">
    <mergeCell ref="G53:I53"/>
    <mergeCell ref="G48:I48"/>
    <mergeCell ref="G50:I50"/>
    <mergeCell ref="G52:I52"/>
    <mergeCell ref="C1:F1"/>
    <mergeCell ref="G3:I3"/>
    <mergeCell ref="G1:I1"/>
    <mergeCell ref="G47:I47"/>
    <mergeCell ref="G49:I49"/>
    <mergeCell ref="G51:I51"/>
  </mergeCells>
  <pageMargins left="0.62992125984251968" right="0.23622047244094491" top="0.15748031496062992" bottom="0.35433070866141736" header="0.31496062992125984" footer="0.31496062992125984"/>
  <pageSetup paperSize="9" scale="62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/ AGE</dc:creator>
  <cp:lastModifiedBy>Jerome / AGE</cp:lastModifiedBy>
  <cp:lastPrinted>2022-05-19T08:51:46Z</cp:lastPrinted>
  <dcterms:created xsi:type="dcterms:W3CDTF">2022-04-28T08:31:46Z</dcterms:created>
  <dcterms:modified xsi:type="dcterms:W3CDTF">2022-05-19T08:52:12Z</dcterms:modified>
</cp:coreProperties>
</file>